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date1904="1"/>
  <mc:AlternateContent xmlns:mc="http://schemas.openxmlformats.org/markup-compatibility/2006">
    <mc:Choice Requires="x15">
      <x15ac:absPath xmlns:x15ac="http://schemas.microsoft.com/office/spreadsheetml/2010/11/ac" url="/Users/stewart/Documents/Orienteering/"/>
    </mc:Choice>
  </mc:AlternateContent>
  <xr:revisionPtr revIDLastSave="0" documentId="13_ncr:1_{8A472AA4-7174-0743-920A-100BE05E5AEA}" xr6:coauthVersionLast="47" xr6:coauthVersionMax="47" xr10:uidLastSave="{00000000-0000-0000-0000-000000000000}"/>
  <bookViews>
    <workbookView xWindow="740" yWindow="760" windowWidth="25760" windowHeight="18840" tabRatio="642" xr2:uid="{00000000-000D-0000-FFFF-FFFF00000000}"/>
  </bookViews>
  <sheets>
    <sheet name="Seniors" sheetId="1" r:id="rId1"/>
    <sheet name="Juniors" sheetId="2" r:id="rId2"/>
  </sheets>
  <calcPr calcId="191029"/>
  <webPublishing allowPng="1" targetScreenSize="1024x768" codePage="1000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B29" i="2" l="1"/>
  <c r="B35" i="1"/>
  <c r="B36" i="1"/>
  <c r="B25" i="2"/>
  <c r="B13" i="1"/>
  <c r="B14" i="2"/>
  <c r="B11" i="1"/>
  <c r="B7" i="1"/>
  <c r="B9" i="1"/>
  <c r="B9" i="2"/>
  <c r="B29" i="1"/>
  <c r="B47" i="1"/>
  <c r="B46" i="1"/>
  <c r="B45" i="1"/>
  <c r="B44" i="1"/>
  <c r="B43" i="1"/>
  <c r="B42" i="1"/>
  <c r="B41" i="1"/>
  <c r="B40" i="1"/>
  <c r="B39" i="1"/>
  <c r="B38" i="1"/>
  <c r="B37" i="1"/>
  <c r="B34" i="1"/>
  <c r="B33" i="1"/>
  <c r="B32" i="1"/>
  <c r="B31" i="1"/>
  <c r="B30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2" i="1"/>
  <c r="B10" i="1"/>
  <c r="B8" i="1"/>
  <c r="B22" i="2" l="1"/>
  <c r="B16" i="2" l="1"/>
  <c r="B8" i="2"/>
  <c r="B27" i="2" l="1"/>
  <c r="B15" i="2"/>
  <c r="B10" i="2" l="1"/>
  <c r="B13" i="2" l="1"/>
  <c r="B11" i="2" l="1"/>
  <c r="B26" i="2"/>
  <c r="B19" i="2"/>
  <c r="B17" i="2"/>
  <c r="B18" i="2"/>
  <c r="B21" i="2"/>
  <c r="B20" i="2"/>
  <c r="B28" i="2"/>
  <c r="B23" i="2"/>
  <c r="B7" i="2"/>
  <c r="B24" i="2"/>
  <c r="B12" i="2"/>
</calcChain>
</file>

<file path=xl/sharedStrings.xml><?xml version="1.0" encoding="utf-8"?>
<sst xmlns="http://schemas.openxmlformats.org/spreadsheetml/2006/main" count="202" uniqueCount="160">
  <si>
    <t>Lyn Malmgron</t>
  </si>
  <si>
    <t>Peter Meyer</t>
  </si>
  <si>
    <t>John Russell</t>
  </si>
  <si>
    <t>Garry Stewart</t>
  </si>
  <si>
    <t>Sandra Stewart</t>
  </si>
  <si>
    <t>Stephan Wagner</t>
  </si>
  <si>
    <t>JUNIORS</t>
  </si>
  <si>
    <t>Orienteer</t>
  </si>
  <si>
    <t>of the Year</t>
  </si>
  <si>
    <t>Davis P</t>
  </si>
  <si>
    <t>Davis S</t>
  </si>
  <si>
    <t>Hodsdon J</t>
  </si>
  <si>
    <t>Hodsdon V</t>
  </si>
  <si>
    <t>Malmgron L</t>
  </si>
  <si>
    <t>Sats 1</t>
    <phoneticPr fontId="7" type="noConversion"/>
  </si>
  <si>
    <t>Summer</t>
    <phoneticPr fontId="7" type="noConversion"/>
  </si>
  <si>
    <t>Sats 2</t>
    <phoneticPr fontId="7" type="noConversion"/>
  </si>
  <si>
    <t>Summer</t>
    <phoneticPr fontId="7" type="noConversion"/>
  </si>
  <si>
    <t>Sats 3</t>
    <phoneticPr fontId="7" type="noConversion"/>
  </si>
  <si>
    <t>Sats 4</t>
    <phoneticPr fontId="7" type="noConversion"/>
  </si>
  <si>
    <t>Sats 5</t>
    <phoneticPr fontId="7" type="noConversion"/>
  </si>
  <si>
    <t>Meyer P</t>
  </si>
  <si>
    <t>Russell J</t>
  </si>
  <si>
    <t>Stewart G</t>
  </si>
  <si>
    <t>Stewart S</t>
  </si>
  <si>
    <t>Wagner S</t>
  </si>
  <si>
    <t>SHOO</t>
  </si>
  <si>
    <t>NAME</t>
  </si>
  <si>
    <t>TOTAL</t>
  </si>
  <si>
    <t>SENIORS</t>
  </si>
  <si>
    <t>Paul G Davis</t>
  </si>
  <si>
    <t>Sue Davis</t>
  </si>
  <si>
    <t>John Hodsdon</t>
  </si>
  <si>
    <t>Val Hodsdon</t>
  </si>
  <si>
    <t>Le Carpentier</t>
  </si>
  <si>
    <t>Pre-enter events plus club events and MetrO League.</t>
  </si>
  <si>
    <t>Doug Jay</t>
  </si>
  <si>
    <t>Jay D</t>
  </si>
  <si>
    <t>Simone Jay</t>
  </si>
  <si>
    <t>Jay S</t>
  </si>
  <si>
    <t>Angus Shedden</t>
  </si>
  <si>
    <t>Ruth Shedden</t>
  </si>
  <si>
    <t>Livinia Jay</t>
  </si>
  <si>
    <t>Jay L</t>
  </si>
  <si>
    <t>Robert Spry</t>
  </si>
  <si>
    <t>Spry R</t>
  </si>
  <si>
    <t>Jackson Jay</t>
  </si>
  <si>
    <t>Jay J</t>
  </si>
  <si>
    <t>Chippy Le Carpentier</t>
  </si>
  <si>
    <t>Ben Cummins</t>
  </si>
  <si>
    <t>Cummins B</t>
  </si>
  <si>
    <t>Rory Shedden</t>
  </si>
  <si>
    <t>Shedden R</t>
  </si>
  <si>
    <t>Geoffrey Williams</t>
  </si>
  <si>
    <t>Williams G</t>
  </si>
  <si>
    <t>Kristie Carroll</t>
  </si>
  <si>
    <t>Carroll K</t>
  </si>
  <si>
    <t>Euan Shedden</t>
  </si>
  <si>
    <t>Shedden E</t>
  </si>
  <si>
    <t>Shedden A</t>
  </si>
  <si>
    <t>David Squires</t>
  </si>
  <si>
    <t>Squires D</t>
  </si>
  <si>
    <t>Sarah Cummins</t>
  </si>
  <si>
    <t>Cummins S</t>
  </si>
  <si>
    <t>Annabel Murray</t>
  </si>
  <si>
    <t>Titus Murray</t>
  </si>
  <si>
    <t>Murray A</t>
  </si>
  <si>
    <t>Muray T</t>
  </si>
  <si>
    <t>Alex Murray</t>
  </si>
  <si>
    <t>Dan Murray</t>
  </si>
  <si>
    <t>Eve Murray</t>
  </si>
  <si>
    <t>Murray D</t>
  </si>
  <si>
    <t>Murray E</t>
  </si>
  <si>
    <t>Francis Meischke</t>
  </si>
  <si>
    <t>Meischke F</t>
  </si>
  <si>
    <t>Angel Meischke</t>
  </si>
  <si>
    <t>Meischke A</t>
  </si>
  <si>
    <t>Merschke M</t>
  </si>
  <si>
    <t>Gideon Meischke</t>
  </si>
  <si>
    <t>Meischke G</t>
  </si>
  <si>
    <t>Elizabeth Lewis</t>
  </si>
  <si>
    <t>Lewis E</t>
  </si>
  <si>
    <t>Daniel Vaughan</t>
  </si>
  <si>
    <t>Vaughan D</t>
  </si>
  <si>
    <t>Stephan Vaughan</t>
  </si>
  <si>
    <t>Vaughan S</t>
  </si>
  <si>
    <t>Louise Brooks</t>
  </si>
  <si>
    <t>Brooks L</t>
  </si>
  <si>
    <t>Georgia Lewis</t>
  </si>
  <si>
    <t>Lewis G</t>
  </si>
  <si>
    <t>Craig Roach</t>
  </si>
  <si>
    <t>Roach C</t>
  </si>
  <si>
    <t>John McGann</t>
  </si>
  <si>
    <t>McGann J</t>
  </si>
  <si>
    <t>Helen Golder</t>
  </si>
  <si>
    <t>Golder H</t>
  </si>
  <si>
    <t>Sophie Cummins</t>
  </si>
  <si>
    <t>Charlie Matchett</t>
  </si>
  <si>
    <t>Matchett C</t>
  </si>
  <si>
    <t>Martin Cronin</t>
  </si>
  <si>
    <t>Cronin M</t>
  </si>
  <si>
    <t>Kathy Drayton</t>
  </si>
  <si>
    <t>Drayton K</t>
  </si>
  <si>
    <t>Alex Cummins</t>
  </si>
  <si>
    <t>Cummins A</t>
  </si>
  <si>
    <t>Harry Matchett</t>
  </si>
  <si>
    <t>Matchett H</t>
  </si>
  <si>
    <t>Da rosa C</t>
  </si>
  <si>
    <t>Xmas</t>
  </si>
  <si>
    <t>5 Days</t>
  </si>
  <si>
    <t>Cesar Da Rosa</t>
  </si>
  <si>
    <t>Penny Matchett</t>
  </si>
  <si>
    <t>Matchett P</t>
  </si>
  <si>
    <t>Miriam Meischke</t>
  </si>
  <si>
    <t>Daniel Cummins</t>
  </si>
  <si>
    <t>Cummins D</t>
  </si>
  <si>
    <t>Ryan White</t>
  </si>
  <si>
    <t>Zoe White</t>
  </si>
  <si>
    <t>White R</t>
  </si>
  <si>
    <t>White Z</t>
  </si>
  <si>
    <t>Kobe Antonowicz</t>
  </si>
  <si>
    <t>Antonowicz K</t>
  </si>
  <si>
    <t>Jordan Antonowicz</t>
  </si>
  <si>
    <t>Antonowicz J</t>
  </si>
  <si>
    <t>Peter Antonowicz</t>
  </si>
  <si>
    <t>Antonowicz P</t>
  </si>
  <si>
    <t>Frank Alvaro</t>
  </si>
  <si>
    <t>Alvaro F</t>
  </si>
  <si>
    <t>Tania Cannings</t>
  </si>
  <si>
    <t>Cannings T</t>
  </si>
  <si>
    <t>Lewis H</t>
  </si>
  <si>
    <t>Harry Lewis</t>
  </si>
  <si>
    <t>Michael Coutts</t>
  </si>
  <si>
    <t>Coutts M</t>
  </si>
  <si>
    <t>SOS 1</t>
  </si>
  <si>
    <t>Spring Farm</t>
  </si>
  <si>
    <t>SOS 2</t>
  </si>
  <si>
    <t>Mawarra PS</t>
  </si>
  <si>
    <t>Andy Thomson</t>
  </si>
  <si>
    <t>Thomson A</t>
  </si>
  <si>
    <t>SOS 3</t>
  </si>
  <si>
    <t>Ambarvale H</t>
  </si>
  <si>
    <t>SOS 4</t>
  </si>
  <si>
    <t>Macquarie F</t>
  </si>
  <si>
    <t>Dante Petrin</t>
  </si>
  <si>
    <t>Petrin D</t>
  </si>
  <si>
    <t>Kyla Payne</t>
  </si>
  <si>
    <t>Payne K</t>
  </si>
  <si>
    <t>SOS 5</t>
  </si>
  <si>
    <t>James Meehan</t>
  </si>
  <si>
    <t>SL #1</t>
  </si>
  <si>
    <t>Roseberg</t>
  </si>
  <si>
    <t>Ophir</t>
  </si>
  <si>
    <t>SL #2</t>
  </si>
  <si>
    <t>Lucas Wilson</t>
  </si>
  <si>
    <t>Wilson L</t>
  </si>
  <si>
    <t>SOS 6</t>
  </si>
  <si>
    <t>Camden HS</t>
  </si>
  <si>
    <t>Easter 3 Days</t>
  </si>
  <si>
    <t>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</si>
</sst>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9"/>
      <name val="Geneva"/>
    </font>
    <font>
      <sz val="18"/>
      <name val="Times New Roman"/>
      <family val="1"/>
    </font>
    <font>
      <sz val="9"/>
      <name val="Times New Roman"/>
      <family val="1"/>
    </font>
    <font>
      <u/>
      <sz val="10"/>
      <name val="Times New Roman"/>
      <family val="1"/>
    </font>
    <font>
      <u/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8"/>
      <name val="Verdana"/>
      <family val="2"/>
    </font>
    <font>
      <sz val="10"/>
      <color theme="1"/>
      <name val="Times New Roman"/>
      <family val="1"/>
    </font>
    <font>
      <u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16" fontId="3" fillId="2" borderId="1" xfId="0" applyNumberFormat="1" applyFont="1" applyFill="1" applyBorder="1" applyAlignment="1">
      <alignment horizontal="center"/>
    </xf>
    <xf numFmtId="16" fontId="9" fillId="2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4"/>
  <sheetViews>
    <sheetView tabSelected="1" showRuler="0" zoomScale="120" zoomScaleNormal="120" workbookViewId="0">
      <pane xSplit="4500" topLeftCell="E1" activePane="topRight"/>
      <selection activeCell="A5" sqref="A5"/>
      <selection pane="topRight" activeCell="Q45" sqref="Q45"/>
    </sheetView>
  </sheetViews>
  <sheetFormatPr baseColWidth="10" defaultRowHeight="12" x14ac:dyDescent="0.15"/>
  <cols>
    <col min="1" max="1" width="16.83203125" style="3" customWidth="1"/>
    <col min="2" max="17" width="10.83203125" style="2"/>
    <col min="18" max="18" width="13" style="3" customWidth="1"/>
    <col min="19" max="16384" width="10.83203125" style="2"/>
  </cols>
  <sheetData>
    <row r="1" spans="1:18" ht="27" customHeight="1" x14ac:dyDescent="0.25">
      <c r="A1" s="1" t="s">
        <v>26</v>
      </c>
      <c r="B1" s="1" t="s">
        <v>7</v>
      </c>
      <c r="C1" s="1"/>
    </row>
    <row r="2" spans="1:18" s="5" customFormat="1" ht="22" customHeight="1" x14ac:dyDescent="0.25">
      <c r="A2" s="4">
        <v>2024</v>
      </c>
      <c r="B2" s="1" t="s">
        <v>8</v>
      </c>
      <c r="C2" s="1"/>
      <c r="E2" s="6" t="s">
        <v>35</v>
      </c>
      <c r="R2" s="4"/>
    </row>
    <row r="3" spans="1:18" s="8" customFormat="1" ht="17" customHeight="1" x14ac:dyDescent="0.15">
      <c r="A3" s="7" t="s">
        <v>27</v>
      </c>
      <c r="B3" s="8" t="s">
        <v>28</v>
      </c>
      <c r="C3" s="8" t="s">
        <v>108</v>
      </c>
      <c r="D3" s="8" t="s">
        <v>17</v>
      </c>
      <c r="E3" s="8" t="s">
        <v>17</v>
      </c>
      <c r="F3" s="8" t="s">
        <v>17</v>
      </c>
      <c r="G3" s="8" t="s">
        <v>17</v>
      </c>
      <c r="H3" s="8" t="s">
        <v>17</v>
      </c>
      <c r="I3" s="8" t="s">
        <v>134</v>
      </c>
      <c r="J3" s="8" t="s">
        <v>136</v>
      </c>
      <c r="K3" s="8" t="s">
        <v>140</v>
      </c>
      <c r="L3" s="8" t="s">
        <v>142</v>
      </c>
      <c r="M3" s="8" t="s">
        <v>148</v>
      </c>
      <c r="N3" s="8" t="s">
        <v>150</v>
      </c>
      <c r="O3" s="8" t="s">
        <v>153</v>
      </c>
      <c r="P3" s="8" t="s">
        <v>156</v>
      </c>
      <c r="Q3" s="8" t="s">
        <v>158</v>
      </c>
      <c r="R3" s="7"/>
    </row>
    <row r="4" spans="1:18" s="8" customFormat="1" ht="17" customHeight="1" x14ac:dyDescent="0.15">
      <c r="A4" s="9" t="s">
        <v>29</v>
      </c>
      <c r="C4" s="8" t="s">
        <v>109</v>
      </c>
      <c r="D4" s="8" t="s">
        <v>14</v>
      </c>
      <c r="E4" s="8" t="s">
        <v>16</v>
      </c>
      <c r="F4" s="8" t="s">
        <v>18</v>
      </c>
      <c r="G4" s="8" t="s">
        <v>19</v>
      </c>
      <c r="H4" s="8" t="s">
        <v>20</v>
      </c>
      <c r="I4" s="8" t="s">
        <v>137</v>
      </c>
      <c r="J4" s="8" t="s">
        <v>135</v>
      </c>
      <c r="K4" s="8" t="s">
        <v>141</v>
      </c>
      <c r="L4" s="8" t="s">
        <v>143</v>
      </c>
      <c r="M4" s="8" t="s">
        <v>149</v>
      </c>
      <c r="N4" s="8" t="s">
        <v>151</v>
      </c>
      <c r="O4" s="8" t="s">
        <v>152</v>
      </c>
      <c r="P4" s="8" t="s">
        <v>157</v>
      </c>
      <c r="Q4" s="8" t="s">
        <v>159</v>
      </c>
      <c r="R4" s="7"/>
    </row>
    <row r="5" spans="1:18" s="8" customFormat="1" ht="17" customHeight="1" x14ac:dyDescent="0.15">
      <c r="A5" s="9"/>
      <c r="D5" s="18">
        <v>43835</v>
      </c>
      <c r="E5" s="18">
        <v>43842</v>
      </c>
      <c r="F5" s="18">
        <v>43849</v>
      </c>
      <c r="G5" s="18">
        <v>43856</v>
      </c>
      <c r="H5" s="18">
        <v>43863</v>
      </c>
      <c r="I5" s="18">
        <v>43870</v>
      </c>
      <c r="J5" s="18">
        <v>43877</v>
      </c>
      <c r="K5" s="18">
        <v>43884</v>
      </c>
      <c r="L5" s="18">
        <v>43891</v>
      </c>
      <c r="M5" s="18">
        <v>43898</v>
      </c>
      <c r="N5" s="18">
        <v>43905</v>
      </c>
      <c r="O5" s="18">
        <v>43906</v>
      </c>
      <c r="P5" s="18">
        <v>43912</v>
      </c>
      <c r="Q5" s="18">
        <v>43919</v>
      </c>
      <c r="R5" s="7"/>
    </row>
    <row r="6" spans="1:18" s="10" customFormat="1" ht="7" customHeight="1" x14ac:dyDescent="0.15">
      <c r="R6" s="7"/>
    </row>
    <row r="7" spans="1:18" s="10" customFormat="1" ht="17" customHeight="1" x14ac:dyDescent="0.15">
      <c r="A7" s="14" t="s">
        <v>126</v>
      </c>
      <c r="B7" s="10">
        <f t="shared" ref="B7:B47" si="0">SUM(C7:AI7)</f>
        <v>14</v>
      </c>
      <c r="E7" s="10">
        <v>14</v>
      </c>
      <c r="R7" s="11" t="s">
        <v>127</v>
      </c>
    </row>
    <row r="8" spans="1:18" s="10" customFormat="1" ht="17" customHeight="1" x14ac:dyDescent="0.15">
      <c r="A8" s="14" t="s">
        <v>122</v>
      </c>
      <c r="B8" s="10">
        <f t="shared" si="0"/>
        <v>10</v>
      </c>
      <c r="J8" s="10">
        <v>5</v>
      </c>
      <c r="L8" s="10">
        <v>5</v>
      </c>
      <c r="R8" s="11" t="s">
        <v>123</v>
      </c>
    </row>
    <row r="9" spans="1:18" s="10" customFormat="1" ht="17" customHeight="1" x14ac:dyDescent="0.15">
      <c r="A9" s="14" t="s">
        <v>124</v>
      </c>
      <c r="B9" s="10">
        <f t="shared" si="0"/>
        <v>39</v>
      </c>
      <c r="D9" s="10">
        <v>12</v>
      </c>
      <c r="H9" s="10">
        <v>7</v>
      </c>
      <c r="I9" s="10">
        <v>5</v>
      </c>
      <c r="J9" s="10">
        <v>5</v>
      </c>
      <c r="K9" s="10">
        <v>5</v>
      </c>
      <c r="L9" s="10">
        <v>5</v>
      </c>
      <c r="R9" s="11" t="s">
        <v>125</v>
      </c>
    </row>
    <row r="10" spans="1:18" s="10" customFormat="1" ht="17" customHeight="1" x14ac:dyDescent="0.15">
      <c r="A10" s="11" t="s">
        <v>86</v>
      </c>
      <c r="B10" s="10">
        <f t="shared" si="0"/>
        <v>34</v>
      </c>
      <c r="D10" s="10">
        <v>14</v>
      </c>
      <c r="F10" s="10">
        <v>10</v>
      </c>
      <c r="J10" s="10">
        <v>5</v>
      </c>
      <c r="P10" s="10">
        <v>5</v>
      </c>
      <c r="R10" s="11" t="s">
        <v>87</v>
      </c>
    </row>
    <row r="11" spans="1:18" s="10" customFormat="1" ht="17" customHeight="1" x14ac:dyDescent="0.15">
      <c r="A11" s="11" t="s">
        <v>128</v>
      </c>
      <c r="B11" s="10">
        <f t="shared" si="0"/>
        <v>50</v>
      </c>
      <c r="D11" s="10">
        <v>16</v>
      </c>
      <c r="E11" s="10">
        <v>16</v>
      </c>
      <c r="H11" s="10">
        <v>18</v>
      </c>
      <c r="R11" s="11" t="s">
        <v>129</v>
      </c>
    </row>
    <row r="12" spans="1:18" s="10" customFormat="1" ht="17" customHeight="1" x14ac:dyDescent="0.15">
      <c r="A12" s="11" t="s">
        <v>55</v>
      </c>
      <c r="B12" s="10">
        <f t="shared" si="0"/>
        <v>101</v>
      </c>
      <c r="E12" s="10">
        <v>18</v>
      </c>
      <c r="F12" s="10">
        <v>20</v>
      </c>
      <c r="G12" s="10">
        <v>20</v>
      </c>
      <c r="H12" s="10">
        <v>18</v>
      </c>
      <c r="I12" s="10">
        <v>5</v>
      </c>
      <c r="J12" s="10">
        <v>5</v>
      </c>
      <c r="L12" s="10">
        <v>5</v>
      </c>
      <c r="M12" s="10">
        <v>5</v>
      </c>
      <c r="P12" s="10">
        <v>5</v>
      </c>
      <c r="R12" s="11" t="s">
        <v>56</v>
      </c>
    </row>
    <row r="13" spans="1:18" s="10" customFormat="1" ht="17" customHeight="1" x14ac:dyDescent="0.15">
      <c r="A13" s="11" t="s">
        <v>132</v>
      </c>
      <c r="B13" s="10">
        <f t="shared" si="0"/>
        <v>41</v>
      </c>
      <c r="G13" s="10">
        <v>18</v>
      </c>
      <c r="H13" s="10">
        <v>18</v>
      </c>
      <c r="J13" s="10">
        <v>5</v>
      </c>
      <c r="R13" s="11" t="s">
        <v>133</v>
      </c>
    </row>
    <row r="14" spans="1:18" s="10" customFormat="1" ht="17" customHeight="1" x14ac:dyDescent="0.15">
      <c r="A14" s="11" t="s">
        <v>99</v>
      </c>
      <c r="B14" s="10">
        <f t="shared" si="0"/>
        <v>73</v>
      </c>
      <c r="D14" s="10">
        <v>16</v>
      </c>
      <c r="E14" s="10">
        <v>8</v>
      </c>
      <c r="F14" s="10">
        <v>14</v>
      </c>
      <c r="G14" s="10">
        <v>12</v>
      </c>
      <c r="H14" s="10">
        <v>8</v>
      </c>
      <c r="J14" s="10">
        <v>5</v>
      </c>
      <c r="L14" s="10">
        <v>5</v>
      </c>
      <c r="M14" s="10">
        <v>5</v>
      </c>
      <c r="R14" s="11" t="s">
        <v>100</v>
      </c>
    </row>
    <row r="15" spans="1:18" s="10" customFormat="1" ht="17" customHeight="1" x14ac:dyDescent="0.15">
      <c r="A15" s="11" t="s">
        <v>49</v>
      </c>
      <c r="B15" s="10">
        <f t="shared" si="0"/>
        <v>32</v>
      </c>
      <c r="D15" s="10">
        <v>7</v>
      </c>
      <c r="E15" s="10">
        <v>7</v>
      </c>
      <c r="F15" s="10">
        <v>8</v>
      </c>
      <c r="G15" s="10">
        <v>10</v>
      </c>
      <c r="R15" s="11" t="s">
        <v>50</v>
      </c>
    </row>
    <row r="16" spans="1:18" s="10" customFormat="1" ht="17" customHeight="1" x14ac:dyDescent="0.15">
      <c r="A16" s="11" t="s">
        <v>62</v>
      </c>
      <c r="B16" s="10">
        <f t="shared" si="0"/>
        <v>0</v>
      </c>
      <c r="R16" s="11" t="s">
        <v>63</v>
      </c>
    </row>
    <row r="17" spans="1:18" s="10" customFormat="1" ht="17" customHeight="1" x14ac:dyDescent="0.15">
      <c r="A17" s="11" t="s">
        <v>110</v>
      </c>
      <c r="B17" s="10">
        <f t="shared" si="0"/>
        <v>31</v>
      </c>
      <c r="H17" s="10">
        <v>16</v>
      </c>
      <c r="J17" s="10">
        <v>5</v>
      </c>
      <c r="K17" s="10">
        <v>5</v>
      </c>
      <c r="M17" s="10">
        <v>5</v>
      </c>
      <c r="R17" s="11" t="s">
        <v>107</v>
      </c>
    </row>
    <row r="18" spans="1:18" s="10" customFormat="1" ht="17" customHeight="1" x14ac:dyDescent="0.15">
      <c r="A18" s="11" t="s">
        <v>30</v>
      </c>
      <c r="B18" s="10">
        <f t="shared" si="0"/>
        <v>0</v>
      </c>
      <c r="R18" s="11" t="s">
        <v>9</v>
      </c>
    </row>
    <row r="19" spans="1:18" s="10" customFormat="1" ht="17" customHeight="1" x14ac:dyDescent="0.15">
      <c r="A19" s="11" t="s">
        <v>31</v>
      </c>
      <c r="B19" s="10">
        <f t="shared" si="0"/>
        <v>0</v>
      </c>
      <c r="R19" s="11" t="s">
        <v>10</v>
      </c>
    </row>
    <row r="20" spans="1:18" s="10" customFormat="1" ht="17" customHeight="1" x14ac:dyDescent="0.15">
      <c r="A20" s="11" t="s">
        <v>101</v>
      </c>
      <c r="B20" s="10">
        <f t="shared" si="0"/>
        <v>64</v>
      </c>
      <c r="F20" s="10">
        <v>12</v>
      </c>
      <c r="G20" s="10">
        <v>18</v>
      </c>
      <c r="H20" s="10">
        <v>14</v>
      </c>
      <c r="I20" s="10">
        <v>5</v>
      </c>
      <c r="J20" s="10">
        <v>5</v>
      </c>
      <c r="K20" s="10">
        <v>5</v>
      </c>
      <c r="L20" s="10">
        <v>5</v>
      </c>
      <c r="R20" s="11" t="s">
        <v>102</v>
      </c>
    </row>
    <row r="21" spans="1:18" s="10" customFormat="1" ht="17" customHeight="1" x14ac:dyDescent="0.15">
      <c r="A21" s="11" t="s">
        <v>94</v>
      </c>
      <c r="B21" s="10">
        <f t="shared" si="0"/>
        <v>66</v>
      </c>
      <c r="E21" s="10">
        <v>20</v>
      </c>
      <c r="F21" s="10">
        <v>18</v>
      </c>
      <c r="G21" s="10">
        <v>18</v>
      </c>
      <c r="I21" s="10">
        <v>5</v>
      </c>
      <c r="P21" s="10">
        <v>5</v>
      </c>
      <c r="R21" s="11" t="s">
        <v>95</v>
      </c>
    </row>
    <row r="22" spans="1:18" s="10" customFormat="1" ht="17" customHeight="1" x14ac:dyDescent="0.15">
      <c r="A22" s="11" t="s">
        <v>32</v>
      </c>
      <c r="B22" s="10">
        <f t="shared" si="0"/>
        <v>40</v>
      </c>
      <c r="D22" s="10">
        <v>8</v>
      </c>
      <c r="F22" s="10">
        <v>7</v>
      </c>
      <c r="N22" s="10">
        <v>5</v>
      </c>
      <c r="O22" s="10">
        <v>5</v>
      </c>
      <c r="Q22" s="10">
        <v>15</v>
      </c>
      <c r="R22" s="11" t="s">
        <v>11</v>
      </c>
    </row>
    <row r="23" spans="1:18" s="10" customFormat="1" ht="17" customHeight="1" x14ac:dyDescent="0.15">
      <c r="A23" s="11" t="s">
        <v>33</v>
      </c>
      <c r="B23" s="10">
        <f t="shared" si="0"/>
        <v>63</v>
      </c>
      <c r="D23" s="10">
        <v>10</v>
      </c>
      <c r="E23" s="10">
        <v>14</v>
      </c>
      <c r="F23" s="10">
        <v>14</v>
      </c>
      <c r="N23" s="10">
        <v>5</v>
      </c>
      <c r="O23" s="10">
        <v>5</v>
      </c>
      <c r="Q23" s="10">
        <v>15</v>
      </c>
      <c r="R23" s="11" t="s">
        <v>12</v>
      </c>
    </row>
    <row r="24" spans="1:18" s="10" customFormat="1" ht="17" customHeight="1" x14ac:dyDescent="0.15">
      <c r="A24" s="11" t="s">
        <v>36</v>
      </c>
      <c r="B24" s="10">
        <f t="shared" si="0"/>
        <v>0</v>
      </c>
      <c r="R24" s="11" t="s">
        <v>37</v>
      </c>
    </row>
    <row r="25" spans="1:18" s="10" customFormat="1" ht="17" customHeight="1" x14ac:dyDescent="0.15">
      <c r="A25" s="11" t="s">
        <v>38</v>
      </c>
      <c r="B25" s="10">
        <f t="shared" si="0"/>
        <v>0</v>
      </c>
      <c r="R25" s="11" t="s">
        <v>39</v>
      </c>
    </row>
    <row r="26" spans="1:18" s="10" customFormat="1" ht="17" customHeight="1" x14ac:dyDescent="0.15">
      <c r="A26" s="11" t="s">
        <v>48</v>
      </c>
      <c r="B26" s="10">
        <f t="shared" si="0"/>
        <v>40</v>
      </c>
      <c r="D26" s="10">
        <v>14</v>
      </c>
      <c r="E26" s="10">
        <v>16</v>
      </c>
      <c r="N26" s="10">
        <v>5</v>
      </c>
      <c r="O26" s="10">
        <v>5</v>
      </c>
      <c r="R26" s="11" t="s">
        <v>34</v>
      </c>
    </row>
    <row r="27" spans="1:18" s="10" customFormat="1" ht="17" customHeight="1" x14ac:dyDescent="0.15">
      <c r="A27" s="11" t="s">
        <v>80</v>
      </c>
      <c r="B27" s="10">
        <f t="shared" si="0"/>
        <v>10</v>
      </c>
      <c r="J27" s="10">
        <v>5</v>
      </c>
      <c r="K27" s="10">
        <v>5</v>
      </c>
      <c r="R27" s="11" t="s">
        <v>81</v>
      </c>
    </row>
    <row r="28" spans="1:18" s="10" customFormat="1" ht="17" customHeight="1" x14ac:dyDescent="0.15">
      <c r="A28" s="11" t="s">
        <v>0</v>
      </c>
      <c r="B28" s="10">
        <f t="shared" si="0"/>
        <v>122</v>
      </c>
      <c r="C28" s="10">
        <v>10</v>
      </c>
      <c r="D28" s="10">
        <v>18</v>
      </c>
      <c r="E28" s="10">
        <v>18</v>
      </c>
      <c r="F28" s="10">
        <v>18</v>
      </c>
      <c r="G28" s="10">
        <v>18</v>
      </c>
      <c r="I28" s="10">
        <v>5</v>
      </c>
      <c r="J28" s="10">
        <v>5</v>
      </c>
      <c r="K28" s="10">
        <v>5</v>
      </c>
      <c r="L28" s="10">
        <v>5</v>
      </c>
      <c r="M28" s="10">
        <v>5</v>
      </c>
      <c r="Q28" s="10">
        <v>15</v>
      </c>
      <c r="R28" s="11" t="s">
        <v>13</v>
      </c>
    </row>
    <row r="29" spans="1:18" s="10" customFormat="1" ht="17" customHeight="1" x14ac:dyDescent="0.15">
      <c r="A29" s="11" t="s">
        <v>111</v>
      </c>
      <c r="B29" s="10">
        <f t="shared" si="0"/>
        <v>0</v>
      </c>
      <c r="R29" s="11" t="s">
        <v>112</v>
      </c>
    </row>
    <row r="30" spans="1:18" s="10" customFormat="1" ht="17" customHeight="1" x14ac:dyDescent="0.15">
      <c r="A30" s="11" t="s">
        <v>92</v>
      </c>
      <c r="B30" s="10">
        <f t="shared" si="0"/>
        <v>10</v>
      </c>
      <c r="I30" s="10">
        <v>5</v>
      </c>
      <c r="J30" s="10">
        <v>5</v>
      </c>
      <c r="R30" s="11" t="s">
        <v>93</v>
      </c>
    </row>
    <row r="31" spans="1:18" s="10" customFormat="1" ht="17" customHeight="1" x14ac:dyDescent="0.15">
      <c r="A31" s="11" t="s">
        <v>113</v>
      </c>
      <c r="B31" s="10">
        <f t="shared" si="0"/>
        <v>98</v>
      </c>
      <c r="D31" s="10">
        <v>18</v>
      </c>
      <c r="E31" s="10">
        <v>18</v>
      </c>
      <c r="F31" s="10">
        <v>16</v>
      </c>
      <c r="H31" s="10">
        <v>16</v>
      </c>
      <c r="I31" s="10">
        <v>5</v>
      </c>
      <c r="J31" s="10">
        <v>5</v>
      </c>
      <c r="K31" s="10">
        <v>5</v>
      </c>
      <c r="L31" s="10">
        <v>5</v>
      </c>
      <c r="M31" s="10">
        <v>5</v>
      </c>
      <c r="P31" s="10">
        <v>5</v>
      </c>
      <c r="R31" s="11" t="s">
        <v>77</v>
      </c>
    </row>
    <row r="32" spans="1:18" s="10" customFormat="1" ht="17" customHeight="1" x14ac:dyDescent="0.15">
      <c r="A32" s="11" t="s">
        <v>1</v>
      </c>
      <c r="B32" s="10">
        <f t="shared" si="0"/>
        <v>74</v>
      </c>
      <c r="D32" s="10">
        <v>7</v>
      </c>
      <c r="E32" s="10">
        <v>10</v>
      </c>
      <c r="F32" s="10">
        <v>10</v>
      </c>
      <c r="H32" s="10">
        <v>7</v>
      </c>
      <c r="I32" s="10">
        <v>5</v>
      </c>
      <c r="J32" s="10">
        <v>5</v>
      </c>
      <c r="K32" s="10">
        <v>5</v>
      </c>
      <c r="M32" s="10">
        <v>5</v>
      </c>
      <c r="P32" s="10">
        <v>5</v>
      </c>
      <c r="Q32" s="10">
        <v>15</v>
      </c>
      <c r="R32" s="11" t="s">
        <v>21</v>
      </c>
    </row>
    <row r="33" spans="1:18" s="10" customFormat="1" ht="17" customHeight="1" x14ac:dyDescent="0.15">
      <c r="A33" s="11" t="s">
        <v>64</v>
      </c>
      <c r="B33" s="10">
        <f t="shared" si="0"/>
        <v>0</v>
      </c>
      <c r="R33" s="11" t="s">
        <v>66</v>
      </c>
    </row>
    <row r="34" spans="1:18" s="10" customFormat="1" ht="17" customHeight="1" x14ac:dyDescent="0.15">
      <c r="A34" s="11" t="s">
        <v>65</v>
      </c>
      <c r="B34" s="10">
        <f t="shared" si="0"/>
        <v>0</v>
      </c>
      <c r="R34" s="11" t="s">
        <v>67</v>
      </c>
    </row>
    <row r="35" spans="1:18" s="10" customFormat="1" ht="17" customHeight="1" x14ac:dyDescent="0.15">
      <c r="A35" s="11" t="s">
        <v>146</v>
      </c>
      <c r="B35" s="10">
        <f t="shared" si="0"/>
        <v>5</v>
      </c>
      <c r="L35" s="10">
        <v>5</v>
      </c>
      <c r="R35" s="11" t="s">
        <v>147</v>
      </c>
    </row>
    <row r="36" spans="1:18" s="10" customFormat="1" ht="17" customHeight="1" x14ac:dyDescent="0.15">
      <c r="A36" s="11" t="s">
        <v>144</v>
      </c>
      <c r="B36" s="10">
        <f t="shared" si="0"/>
        <v>20</v>
      </c>
      <c r="K36" s="10">
        <v>5</v>
      </c>
      <c r="L36" s="10">
        <v>5</v>
      </c>
      <c r="M36" s="10">
        <v>5</v>
      </c>
      <c r="P36" s="10">
        <v>5</v>
      </c>
      <c r="R36" s="11" t="s">
        <v>145</v>
      </c>
    </row>
    <row r="37" spans="1:18" s="10" customFormat="1" ht="17" customHeight="1" x14ac:dyDescent="0.15">
      <c r="A37" s="11" t="s">
        <v>90</v>
      </c>
      <c r="B37" s="10">
        <f t="shared" si="0"/>
        <v>20</v>
      </c>
      <c r="H37" s="10">
        <v>20</v>
      </c>
      <c r="R37" s="11" t="s">
        <v>91</v>
      </c>
    </row>
    <row r="38" spans="1:18" s="10" customFormat="1" ht="17" customHeight="1" x14ac:dyDescent="0.15">
      <c r="A38" s="11" t="s">
        <v>2</v>
      </c>
      <c r="B38" s="10">
        <f t="shared" si="0"/>
        <v>0</v>
      </c>
      <c r="R38" s="11" t="s">
        <v>22</v>
      </c>
    </row>
    <row r="39" spans="1:18" s="10" customFormat="1" ht="17" customHeight="1" x14ac:dyDescent="0.15">
      <c r="A39" s="11" t="s">
        <v>40</v>
      </c>
      <c r="B39" s="10">
        <f t="shared" si="0"/>
        <v>110</v>
      </c>
      <c r="C39" s="10">
        <v>25</v>
      </c>
      <c r="D39" s="10">
        <v>20</v>
      </c>
      <c r="E39" s="10">
        <v>20</v>
      </c>
      <c r="F39" s="10">
        <v>20</v>
      </c>
      <c r="G39" s="10">
        <v>20</v>
      </c>
      <c r="N39" s="10">
        <v>5</v>
      </c>
      <c r="R39" s="11" t="s">
        <v>59</v>
      </c>
    </row>
    <row r="40" spans="1:18" s="10" customFormat="1" ht="17" customHeight="1" x14ac:dyDescent="0.15">
      <c r="A40" s="11" t="s">
        <v>41</v>
      </c>
      <c r="B40" s="10">
        <f t="shared" si="0"/>
        <v>80</v>
      </c>
      <c r="C40" s="10">
        <v>25</v>
      </c>
      <c r="F40" s="10">
        <v>20</v>
      </c>
      <c r="G40" s="10">
        <v>20</v>
      </c>
      <c r="N40" s="10">
        <v>5</v>
      </c>
      <c r="O40" s="10">
        <v>5</v>
      </c>
      <c r="P40" s="10">
        <v>5</v>
      </c>
      <c r="R40" s="11" t="s">
        <v>52</v>
      </c>
    </row>
    <row r="41" spans="1:18" s="10" customFormat="1" ht="17" customHeight="1" x14ac:dyDescent="0.15">
      <c r="A41" s="11" t="s">
        <v>44</v>
      </c>
      <c r="B41" s="10">
        <f t="shared" si="0"/>
        <v>48</v>
      </c>
      <c r="H41" s="10">
        <v>18</v>
      </c>
      <c r="K41" s="10">
        <v>5</v>
      </c>
      <c r="N41" s="10">
        <v>5</v>
      </c>
      <c r="O41" s="10">
        <v>5</v>
      </c>
      <c r="Q41" s="10">
        <v>15</v>
      </c>
      <c r="R41" s="11" t="s">
        <v>45</v>
      </c>
    </row>
    <row r="42" spans="1:18" s="10" customFormat="1" ht="17" customHeight="1" x14ac:dyDescent="0.15">
      <c r="A42" s="11" t="s">
        <v>60</v>
      </c>
      <c r="B42" s="10">
        <f t="shared" si="0"/>
        <v>0</v>
      </c>
      <c r="R42" s="11" t="s">
        <v>61</v>
      </c>
    </row>
    <row r="43" spans="1:18" s="10" customFormat="1" ht="17" customHeight="1" x14ac:dyDescent="0.15">
      <c r="A43" s="11" t="s">
        <v>3</v>
      </c>
      <c r="B43" s="10">
        <f t="shared" si="0"/>
        <v>105</v>
      </c>
      <c r="D43" s="10">
        <v>18</v>
      </c>
      <c r="E43" s="10">
        <v>18</v>
      </c>
      <c r="F43" s="10">
        <v>18</v>
      </c>
      <c r="G43" s="10">
        <v>16</v>
      </c>
      <c r="K43" s="10">
        <v>5</v>
      </c>
      <c r="M43" s="10">
        <v>5</v>
      </c>
      <c r="N43" s="10">
        <v>5</v>
      </c>
      <c r="O43" s="10">
        <v>5</v>
      </c>
      <c r="Q43" s="10">
        <v>15</v>
      </c>
      <c r="R43" s="11" t="s">
        <v>23</v>
      </c>
    </row>
    <row r="44" spans="1:18" s="10" customFormat="1" ht="17" customHeight="1" x14ac:dyDescent="0.15">
      <c r="A44" s="11" t="s">
        <v>4</v>
      </c>
      <c r="B44" s="10">
        <f t="shared" si="0"/>
        <v>107</v>
      </c>
      <c r="D44" s="10">
        <v>20</v>
      </c>
      <c r="E44" s="10">
        <v>18</v>
      </c>
      <c r="F44" s="10">
        <v>18</v>
      </c>
      <c r="G44" s="10">
        <v>16</v>
      </c>
      <c r="K44" s="10">
        <v>5</v>
      </c>
      <c r="M44" s="10">
        <v>5</v>
      </c>
      <c r="N44" s="10">
        <v>5</v>
      </c>
      <c r="O44" s="10">
        <v>5</v>
      </c>
      <c r="Q44" s="10">
        <v>15</v>
      </c>
      <c r="R44" s="11" t="s">
        <v>24</v>
      </c>
    </row>
    <row r="45" spans="1:18" s="10" customFormat="1" ht="17" customHeight="1" x14ac:dyDescent="0.15">
      <c r="A45" s="11" t="s">
        <v>84</v>
      </c>
      <c r="B45" s="10">
        <f t="shared" si="0"/>
        <v>10</v>
      </c>
      <c r="M45" s="10">
        <v>5</v>
      </c>
      <c r="P45" s="10">
        <v>5</v>
      </c>
      <c r="R45" s="11" t="s">
        <v>85</v>
      </c>
    </row>
    <row r="46" spans="1:18" s="10" customFormat="1" ht="17" customHeight="1" x14ac:dyDescent="0.15">
      <c r="A46" s="11" t="s">
        <v>5</v>
      </c>
      <c r="B46" s="10">
        <f t="shared" si="0"/>
        <v>100</v>
      </c>
      <c r="C46" s="10">
        <v>5</v>
      </c>
      <c r="D46" s="10">
        <v>7</v>
      </c>
      <c r="E46" s="10">
        <v>12</v>
      </c>
      <c r="F46" s="10">
        <v>18</v>
      </c>
      <c r="G46" s="10">
        <v>14</v>
      </c>
      <c r="H46" s="10">
        <v>14</v>
      </c>
      <c r="I46" s="10">
        <v>5</v>
      </c>
      <c r="J46" s="10">
        <v>5</v>
      </c>
      <c r="K46" s="10">
        <v>5</v>
      </c>
      <c r="L46" s="10">
        <v>5</v>
      </c>
      <c r="M46" s="10">
        <v>5</v>
      </c>
      <c r="P46" s="10">
        <v>5</v>
      </c>
      <c r="R46" s="11" t="s">
        <v>25</v>
      </c>
    </row>
    <row r="47" spans="1:18" s="10" customFormat="1" ht="17" customHeight="1" x14ac:dyDescent="0.15">
      <c r="A47" s="11" t="s">
        <v>53</v>
      </c>
      <c r="B47" s="10">
        <f t="shared" si="0"/>
        <v>0</v>
      </c>
      <c r="R47" s="11" t="s">
        <v>54</v>
      </c>
    </row>
    <row r="48" spans="1:18" s="13" customFormat="1" ht="17" customHeight="1" x14ac:dyDescent="0.15">
      <c r="A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1:18" s="13" customFormat="1" ht="17" customHeight="1" x14ac:dyDescent="0.15">
      <c r="A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1:18" s="13" customFormat="1" ht="17" customHeight="1" x14ac:dyDescent="0.15">
      <c r="A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1:18" s="13" customFormat="1" ht="13" x14ac:dyDescent="0.15">
      <c r="A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spans="1:18" s="13" customFormat="1" ht="13" x14ac:dyDescent="0.15">
      <c r="A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3" spans="1:18" s="13" customFormat="1" ht="13" x14ac:dyDescent="0.15">
      <c r="A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1:18" s="13" customFormat="1" ht="13" x14ac:dyDescent="0.15">
      <c r="A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8" s="13" customFormat="1" ht="13" x14ac:dyDescent="0.15">
      <c r="A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1:18" s="13" customFormat="1" ht="13" x14ac:dyDescent="0.15">
      <c r="A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spans="1:18" s="13" customFormat="1" ht="13" x14ac:dyDescent="0.15">
      <c r="A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18" s="13" customFormat="1" ht="13" x14ac:dyDescent="0.15">
      <c r="A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spans="1:18" s="13" customFormat="1" ht="13" x14ac:dyDescent="0.15">
      <c r="A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spans="1:18" s="13" customFormat="1" ht="13" x14ac:dyDescent="0.15">
      <c r="A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1:18" s="13" customFormat="1" ht="13" x14ac:dyDescent="0.15">
      <c r="A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1:18" x14ac:dyDescent="0.15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2"/>
    </row>
    <row r="63" spans="1:18" x14ac:dyDescent="0.15"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2"/>
    </row>
    <row r="64" spans="1:18" x14ac:dyDescent="0.1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2"/>
    </row>
    <row r="65" spans="4:18" x14ac:dyDescent="0.1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2"/>
    </row>
    <row r="66" spans="4:18" x14ac:dyDescent="0.1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2"/>
    </row>
    <row r="67" spans="4:18" x14ac:dyDescent="0.15"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2"/>
    </row>
    <row r="68" spans="4:18" x14ac:dyDescent="0.15"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2"/>
    </row>
    <row r="69" spans="4:18" x14ac:dyDescent="0.15"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2"/>
    </row>
    <row r="70" spans="4:18" x14ac:dyDescent="0.15"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2"/>
    </row>
    <row r="71" spans="4:18" x14ac:dyDescent="0.15"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2"/>
    </row>
    <row r="72" spans="4:18" x14ac:dyDescent="0.15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2"/>
    </row>
    <row r="73" spans="4:18" x14ac:dyDescent="0.15"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2"/>
    </row>
    <row r="74" spans="4:18" x14ac:dyDescent="0.15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2"/>
    </row>
    <row r="75" spans="4:18" x14ac:dyDescent="0.15"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2"/>
    </row>
    <row r="76" spans="4:18" x14ac:dyDescent="0.15"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2"/>
    </row>
    <row r="77" spans="4:18" x14ac:dyDescent="0.15"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2"/>
    </row>
    <row r="78" spans="4:18" x14ac:dyDescent="0.15"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2"/>
    </row>
    <row r="79" spans="4:18" x14ac:dyDescent="0.15"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2"/>
    </row>
    <row r="80" spans="4:18" x14ac:dyDescent="0.15"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2"/>
    </row>
    <row r="81" spans="4:18" x14ac:dyDescent="0.15"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2"/>
    </row>
    <row r="82" spans="4:18" x14ac:dyDescent="0.15"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2"/>
    </row>
    <row r="83" spans="4:18" x14ac:dyDescent="0.15"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2"/>
    </row>
    <row r="84" spans="4:18" x14ac:dyDescent="0.15"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2"/>
    </row>
  </sheetData>
  <phoneticPr fontId="7" type="noConversion"/>
  <printOptions headings="1"/>
  <pageMargins left="0.7" right="0.7" top="0.75" bottom="0.75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5"/>
  <sheetViews>
    <sheetView showRuler="0" zoomScale="120" zoomScaleNormal="120" workbookViewId="0">
      <pane xSplit="4560" topLeftCell="F1" activePane="topRight"/>
      <selection activeCell="A28" sqref="A28:XFD28"/>
      <selection pane="topRight" activeCell="P12" sqref="P12"/>
    </sheetView>
  </sheetViews>
  <sheetFormatPr baseColWidth="10" defaultRowHeight="12" x14ac:dyDescent="0.15"/>
  <cols>
    <col min="1" max="1" width="16.83203125" style="3" customWidth="1"/>
    <col min="2" max="16384" width="10.83203125" style="2"/>
  </cols>
  <sheetData>
    <row r="1" spans="1:19" ht="27" customHeight="1" x14ac:dyDescent="0.25">
      <c r="A1" s="1" t="s">
        <v>26</v>
      </c>
      <c r="B1" s="1" t="s">
        <v>7</v>
      </c>
      <c r="R1" s="20"/>
      <c r="S1" s="20"/>
    </row>
    <row r="2" spans="1:19" s="5" customFormat="1" ht="22" customHeight="1" x14ac:dyDescent="0.25">
      <c r="A2" s="4">
        <v>2024</v>
      </c>
      <c r="B2" s="1" t="s">
        <v>8</v>
      </c>
      <c r="D2" s="6" t="s">
        <v>35</v>
      </c>
      <c r="R2" s="21"/>
      <c r="S2" s="21"/>
    </row>
    <row r="3" spans="1:19" s="8" customFormat="1" ht="17" customHeight="1" x14ac:dyDescent="0.15">
      <c r="A3" s="7" t="s">
        <v>27</v>
      </c>
      <c r="B3" s="8" t="s">
        <v>28</v>
      </c>
      <c r="C3" s="8" t="s">
        <v>108</v>
      </c>
      <c r="D3" s="8" t="s">
        <v>15</v>
      </c>
      <c r="E3" s="8" t="s">
        <v>15</v>
      </c>
      <c r="F3" s="8" t="s">
        <v>15</v>
      </c>
      <c r="G3" s="8" t="s">
        <v>15</v>
      </c>
      <c r="H3" s="8" t="s">
        <v>15</v>
      </c>
      <c r="I3" s="8" t="s">
        <v>134</v>
      </c>
      <c r="J3" s="8" t="s">
        <v>136</v>
      </c>
      <c r="K3" s="8" t="s">
        <v>140</v>
      </c>
      <c r="L3" s="8" t="s">
        <v>142</v>
      </c>
      <c r="M3" s="8" t="s">
        <v>148</v>
      </c>
      <c r="N3" s="8" t="s">
        <v>150</v>
      </c>
      <c r="O3" s="8" t="s">
        <v>153</v>
      </c>
      <c r="P3" s="8" t="s">
        <v>156</v>
      </c>
      <c r="Q3" s="8" t="s">
        <v>158</v>
      </c>
      <c r="R3" s="19"/>
      <c r="S3" s="19"/>
    </row>
    <row r="4" spans="1:19" s="8" customFormat="1" ht="17" customHeight="1" x14ac:dyDescent="0.15">
      <c r="A4" s="9" t="s">
        <v>6</v>
      </c>
      <c r="C4" s="8" t="s">
        <v>109</v>
      </c>
      <c r="D4" s="8" t="s">
        <v>14</v>
      </c>
      <c r="E4" s="8" t="s">
        <v>16</v>
      </c>
      <c r="F4" s="8" t="s">
        <v>18</v>
      </c>
      <c r="G4" s="8" t="s">
        <v>19</v>
      </c>
      <c r="H4" s="8" t="s">
        <v>20</v>
      </c>
      <c r="I4" s="8" t="s">
        <v>137</v>
      </c>
      <c r="J4" s="8" t="s">
        <v>135</v>
      </c>
      <c r="K4" s="8" t="s">
        <v>141</v>
      </c>
      <c r="L4" s="8" t="s">
        <v>143</v>
      </c>
      <c r="M4" s="8" t="s">
        <v>149</v>
      </c>
      <c r="N4" s="8" t="s">
        <v>151</v>
      </c>
      <c r="O4" s="8" t="s">
        <v>152</v>
      </c>
      <c r="P4" s="8" t="s">
        <v>157</v>
      </c>
      <c r="Q4" s="8" t="s">
        <v>159</v>
      </c>
    </row>
    <row r="5" spans="1:19" s="8" customFormat="1" ht="17" customHeight="1" x14ac:dyDescent="0.15">
      <c r="A5" s="9"/>
      <c r="D5" s="18">
        <v>43835</v>
      </c>
      <c r="E5" s="18">
        <v>43842</v>
      </c>
      <c r="F5" s="18">
        <v>43849</v>
      </c>
      <c r="G5" s="18">
        <v>43856</v>
      </c>
      <c r="H5" s="18">
        <v>43863</v>
      </c>
      <c r="I5" s="18">
        <v>43870</v>
      </c>
      <c r="J5" s="18">
        <v>43877</v>
      </c>
      <c r="K5" s="18">
        <v>43884</v>
      </c>
      <c r="L5" s="18">
        <v>43891</v>
      </c>
      <c r="M5" s="18">
        <v>43898</v>
      </c>
      <c r="N5" s="18">
        <v>43905</v>
      </c>
      <c r="O5" s="18">
        <v>43906</v>
      </c>
      <c r="P5" s="18">
        <v>43912</v>
      </c>
      <c r="Q5" s="18">
        <v>43919</v>
      </c>
    </row>
    <row r="6" spans="1:19" s="10" customFormat="1" ht="6" customHeight="1" x14ac:dyDescent="0.15"/>
    <row r="7" spans="1:19" s="10" customFormat="1" ht="17" customHeight="1" x14ac:dyDescent="0.15">
      <c r="A7" s="15" t="s">
        <v>120</v>
      </c>
      <c r="B7" s="10">
        <f t="shared" ref="B7:B29" si="0">SUM(C7:AA7)</f>
        <v>37</v>
      </c>
      <c r="D7" s="10">
        <v>10</v>
      </c>
      <c r="H7" s="10">
        <v>7</v>
      </c>
      <c r="I7" s="10">
        <v>5</v>
      </c>
      <c r="J7" s="10">
        <v>5</v>
      </c>
      <c r="K7" s="10">
        <v>5</v>
      </c>
      <c r="L7" s="10">
        <v>5</v>
      </c>
      <c r="R7" s="14" t="s">
        <v>121</v>
      </c>
    </row>
    <row r="8" spans="1:19" s="10" customFormat="1" ht="17" customHeight="1" x14ac:dyDescent="0.15">
      <c r="A8" s="15" t="s">
        <v>103</v>
      </c>
      <c r="B8" s="10">
        <f t="shared" si="0"/>
        <v>0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7" t="s">
        <v>104</v>
      </c>
    </row>
    <row r="9" spans="1:19" s="10" customFormat="1" ht="17" customHeight="1" x14ac:dyDescent="0.15">
      <c r="A9" s="15" t="s">
        <v>114</v>
      </c>
      <c r="B9" s="10">
        <f t="shared" si="0"/>
        <v>38</v>
      </c>
      <c r="C9" s="16"/>
      <c r="D9" s="16">
        <v>20</v>
      </c>
      <c r="E9" s="16">
        <v>18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7" t="s">
        <v>115</v>
      </c>
    </row>
    <row r="10" spans="1:19" s="10" customFormat="1" ht="17" customHeight="1" x14ac:dyDescent="0.15">
      <c r="A10" s="15" t="s">
        <v>96</v>
      </c>
      <c r="B10" s="10">
        <f t="shared" si="0"/>
        <v>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7" t="s">
        <v>63</v>
      </c>
    </row>
    <row r="11" spans="1:19" s="10" customFormat="1" ht="17" customHeight="1" x14ac:dyDescent="0.15">
      <c r="A11" s="11" t="s">
        <v>46</v>
      </c>
      <c r="B11" s="10">
        <f t="shared" si="0"/>
        <v>0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7" t="s">
        <v>47</v>
      </c>
    </row>
    <row r="12" spans="1:19" s="10" customFormat="1" ht="17" customHeight="1" x14ac:dyDescent="0.15">
      <c r="A12" s="11" t="s">
        <v>42</v>
      </c>
      <c r="B12" s="10">
        <f t="shared" si="0"/>
        <v>0</v>
      </c>
      <c r="R12" s="14" t="s">
        <v>43</v>
      </c>
    </row>
    <row r="13" spans="1:19" s="10" customFormat="1" ht="17" customHeight="1" x14ac:dyDescent="0.15">
      <c r="A13" s="11" t="s">
        <v>88</v>
      </c>
      <c r="B13" s="10">
        <f t="shared" si="0"/>
        <v>106</v>
      </c>
      <c r="C13" s="16"/>
      <c r="D13" s="16">
        <v>20</v>
      </c>
      <c r="E13" s="16">
        <v>20</v>
      </c>
      <c r="F13" s="16">
        <v>18</v>
      </c>
      <c r="G13" s="16">
        <v>18</v>
      </c>
      <c r="H13" s="16">
        <v>20</v>
      </c>
      <c r="I13" s="16"/>
      <c r="J13" s="16">
        <v>5</v>
      </c>
      <c r="K13" s="16"/>
      <c r="L13" s="16"/>
      <c r="M13" s="16"/>
      <c r="N13" s="16"/>
      <c r="O13" s="16"/>
      <c r="P13" s="16">
        <v>5</v>
      </c>
      <c r="Q13" s="16"/>
      <c r="R13" s="17" t="s">
        <v>89</v>
      </c>
    </row>
    <row r="14" spans="1:19" s="10" customFormat="1" ht="17" customHeight="1" x14ac:dyDescent="0.15">
      <c r="A14" s="11" t="s">
        <v>131</v>
      </c>
      <c r="B14" s="10">
        <f t="shared" si="0"/>
        <v>113</v>
      </c>
      <c r="C14" s="16"/>
      <c r="D14" s="16">
        <v>18</v>
      </c>
      <c r="E14" s="16">
        <v>20</v>
      </c>
      <c r="F14" s="16">
        <v>20</v>
      </c>
      <c r="G14" s="16">
        <v>20</v>
      </c>
      <c r="H14" s="16">
        <v>20</v>
      </c>
      <c r="I14" s="16">
        <v>5</v>
      </c>
      <c r="J14" s="16">
        <v>5</v>
      </c>
      <c r="K14" s="16"/>
      <c r="L14" s="16"/>
      <c r="M14" s="16"/>
      <c r="N14" s="16"/>
      <c r="O14" s="16"/>
      <c r="P14" s="16">
        <v>5</v>
      </c>
      <c r="Q14" s="16"/>
      <c r="R14" s="17" t="s">
        <v>130</v>
      </c>
    </row>
    <row r="15" spans="1:19" s="10" customFormat="1" ht="17" customHeight="1" x14ac:dyDescent="0.15">
      <c r="A15" s="11" t="s">
        <v>97</v>
      </c>
      <c r="B15" s="10">
        <f t="shared" si="0"/>
        <v>0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7" t="s">
        <v>98</v>
      </c>
    </row>
    <row r="16" spans="1:19" s="10" customFormat="1" ht="17" customHeight="1" x14ac:dyDescent="0.15">
      <c r="A16" s="11" t="s">
        <v>105</v>
      </c>
      <c r="B16" s="10">
        <f t="shared" si="0"/>
        <v>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7" t="s">
        <v>106</v>
      </c>
    </row>
    <row r="17" spans="1:18" s="10" customFormat="1" ht="17" customHeight="1" x14ac:dyDescent="0.15">
      <c r="A17" s="11" t="s">
        <v>75</v>
      </c>
      <c r="B17" s="10">
        <f t="shared" si="0"/>
        <v>0</v>
      </c>
      <c r="R17" s="14" t="s">
        <v>76</v>
      </c>
    </row>
    <row r="18" spans="1:18" s="10" customFormat="1" ht="17" customHeight="1" x14ac:dyDescent="0.15">
      <c r="A18" s="11" t="s">
        <v>73</v>
      </c>
      <c r="B18" s="10">
        <f t="shared" si="0"/>
        <v>53</v>
      </c>
      <c r="D18" s="10">
        <v>7</v>
      </c>
      <c r="F18" s="10">
        <v>16</v>
      </c>
      <c r="I18" s="10">
        <v>5</v>
      </c>
      <c r="J18" s="10">
        <v>5</v>
      </c>
      <c r="K18" s="10">
        <v>5</v>
      </c>
      <c r="L18" s="10">
        <v>5</v>
      </c>
      <c r="M18" s="10">
        <v>5</v>
      </c>
      <c r="P18" s="10">
        <v>5</v>
      </c>
      <c r="R18" s="14" t="s">
        <v>74</v>
      </c>
    </row>
    <row r="19" spans="1:18" s="10" customFormat="1" ht="17" customHeight="1" x14ac:dyDescent="0.15">
      <c r="A19" s="11" t="s">
        <v>78</v>
      </c>
      <c r="B19" s="10">
        <f t="shared" si="0"/>
        <v>24</v>
      </c>
      <c r="F19" s="10">
        <v>12</v>
      </c>
      <c r="H19" s="10">
        <v>12</v>
      </c>
      <c r="R19" s="14" t="s">
        <v>79</v>
      </c>
    </row>
    <row r="20" spans="1:18" s="10" customFormat="1" ht="17" customHeight="1" x14ac:dyDescent="0.15">
      <c r="A20" s="11" t="s">
        <v>68</v>
      </c>
      <c r="B20" s="10">
        <f t="shared" si="0"/>
        <v>0</v>
      </c>
      <c r="R20" s="14" t="s">
        <v>66</v>
      </c>
    </row>
    <row r="21" spans="1:18" s="10" customFormat="1" ht="17" customHeight="1" x14ac:dyDescent="0.15">
      <c r="A21" s="11" t="s">
        <v>69</v>
      </c>
      <c r="B21" s="10">
        <f t="shared" si="0"/>
        <v>0</v>
      </c>
      <c r="R21" s="14" t="s">
        <v>71</v>
      </c>
    </row>
    <row r="22" spans="1:18" s="10" customFormat="1" ht="17" customHeight="1" x14ac:dyDescent="0.15">
      <c r="A22" s="11" t="s">
        <v>70</v>
      </c>
      <c r="B22" s="10">
        <f t="shared" si="0"/>
        <v>0</v>
      </c>
      <c r="R22" s="14" t="s">
        <v>72</v>
      </c>
    </row>
    <row r="23" spans="1:18" s="10" customFormat="1" ht="17" customHeight="1" x14ac:dyDescent="0.15">
      <c r="A23" s="11" t="s">
        <v>57</v>
      </c>
      <c r="B23" s="10">
        <f t="shared" si="0"/>
        <v>40</v>
      </c>
      <c r="C23" s="10">
        <v>25</v>
      </c>
      <c r="N23" s="10">
        <v>5</v>
      </c>
      <c r="O23" s="10">
        <v>5</v>
      </c>
      <c r="P23" s="10">
        <v>5</v>
      </c>
      <c r="R23" s="14" t="s">
        <v>58</v>
      </c>
    </row>
    <row r="24" spans="1:18" s="10" customFormat="1" ht="17" customHeight="1" x14ac:dyDescent="0.15">
      <c r="A24" s="11" t="s">
        <v>51</v>
      </c>
      <c r="B24" s="10">
        <f t="shared" si="0"/>
        <v>40</v>
      </c>
      <c r="C24" s="10">
        <v>25</v>
      </c>
      <c r="N24" s="10">
        <v>5</v>
      </c>
      <c r="O24" s="10">
        <v>5</v>
      </c>
      <c r="P24" s="10">
        <v>5</v>
      </c>
      <c r="R24" s="14" t="s">
        <v>52</v>
      </c>
    </row>
    <row r="25" spans="1:18" s="10" customFormat="1" ht="17" customHeight="1" x14ac:dyDescent="0.15">
      <c r="A25" s="11" t="s">
        <v>138</v>
      </c>
      <c r="B25" s="10">
        <f t="shared" si="0"/>
        <v>15</v>
      </c>
      <c r="I25" s="10">
        <v>5</v>
      </c>
      <c r="J25" s="10">
        <v>5</v>
      </c>
      <c r="P25" s="10">
        <v>5</v>
      </c>
      <c r="R25" s="14" t="s">
        <v>139</v>
      </c>
    </row>
    <row r="26" spans="1:18" s="10" customFormat="1" ht="17" customHeight="1" x14ac:dyDescent="0.15">
      <c r="A26" s="11" t="s">
        <v>82</v>
      </c>
      <c r="B26" s="10">
        <f t="shared" si="0"/>
        <v>10</v>
      </c>
      <c r="M26" s="10">
        <v>5</v>
      </c>
      <c r="P26" s="10">
        <v>5</v>
      </c>
      <c r="R26" s="14" t="s">
        <v>83</v>
      </c>
    </row>
    <row r="27" spans="1:18" s="10" customFormat="1" ht="17" customHeight="1" x14ac:dyDescent="0.15">
      <c r="A27" s="11" t="s">
        <v>116</v>
      </c>
      <c r="B27" s="10">
        <f t="shared" si="0"/>
        <v>15</v>
      </c>
      <c r="H27" s="10">
        <v>10</v>
      </c>
      <c r="J27" s="10">
        <v>5</v>
      </c>
      <c r="R27" s="14" t="s">
        <v>118</v>
      </c>
    </row>
    <row r="28" spans="1:18" s="10" customFormat="1" ht="17" customHeight="1" x14ac:dyDescent="0.15">
      <c r="A28" s="11" t="s">
        <v>117</v>
      </c>
      <c r="B28" s="10">
        <f>SUM(C28:AA28)</f>
        <v>44</v>
      </c>
      <c r="G28" s="10">
        <v>14</v>
      </c>
      <c r="H28" s="10">
        <v>20</v>
      </c>
      <c r="J28" s="10">
        <v>5</v>
      </c>
      <c r="P28" s="10">
        <v>5</v>
      </c>
      <c r="R28" s="14" t="s">
        <v>119</v>
      </c>
    </row>
    <row r="29" spans="1:18" s="10" customFormat="1" ht="17" customHeight="1" x14ac:dyDescent="0.15">
      <c r="A29" s="11" t="s">
        <v>154</v>
      </c>
      <c r="B29" s="10">
        <f t="shared" si="0"/>
        <v>5</v>
      </c>
      <c r="M29" s="10">
        <v>5</v>
      </c>
      <c r="R29" s="14" t="s">
        <v>155</v>
      </c>
    </row>
    <row r="31" spans="1:18" ht="17" customHeight="1" x14ac:dyDescent="0.15"/>
    <row r="32" spans="1:18" ht="17" customHeight="1" x14ac:dyDescent="0.15"/>
    <row r="33" ht="17" customHeight="1" x14ac:dyDescent="0.15"/>
    <row r="34" ht="17" customHeight="1" x14ac:dyDescent="0.15"/>
    <row r="35" ht="17" customHeight="1" x14ac:dyDescent="0.15"/>
  </sheetData>
  <phoneticPr fontId="7" type="noConversion"/>
  <printOptions headings="1"/>
  <pageMargins left="0.7" right="0.7" top="0.75" bottom="0.75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Seniors</vt:lpstr>
      <vt:lpstr>Juniors</vt:lpstr>
    </vt:vector>
  </TitlesOfParts>
  <Manager/>
  <Company>NSW Department of Education and Training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 OY Point Score</dc:title>
  <dc:subject/>
  <dc:creator>G Stewart</dc:creator>
  <cp:keywords/>
  <dc:description/>
  <cp:lastModifiedBy>Garry Stewart</cp:lastModifiedBy>
  <cp:lastPrinted>2018-06-14T05:47:46Z</cp:lastPrinted>
  <dcterms:created xsi:type="dcterms:W3CDTF">2004-03-21T05:44:17Z</dcterms:created>
  <dcterms:modified xsi:type="dcterms:W3CDTF">2024-04-05T06:26:27Z</dcterms:modified>
  <cp:category/>
</cp:coreProperties>
</file>